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Y000002872379-信息化系统运维" sheetId="1" r:id="rId1"/>
  </sheets>
  <definedNames>
    <definedName name="_xlnm.Print_Area" localSheetId="0">'11000024Y000002872379-信息化系统运维'!$A$1:$M$26</definedName>
  </definedNames>
  <calcPr calcId="144525"/>
</workbook>
</file>

<file path=xl/sharedStrings.xml><?xml version="1.0" encoding="utf-8"?>
<sst xmlns="http://schemas.openxmlformats.org/spreadsheetml/2006/main" count="97" uniqueCount="76">
  <si>
    <t>项目支出绩效自评表</t>
  </si>
  <si>
    <t>（ 2024年度）</t>
  </si>
  <si>
    <t>项目名称</t>
  </si>
  <si>
    <t>11000024Y000002872379-信息化系统运维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</si>
  <si>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</si>
  <si>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</si>
  <si>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</si>
  <si>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</si>
  <si>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</si>
  <si>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</si>
  <si>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</si>
  <si>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</si>
  <si>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</si>
  <si>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</si>
  <si>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</si>
  <si>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</si>
  <si>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</si>
  <si>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</si>
  <si>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</si>
  <si>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</si>
  <si>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</si>
  <si>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</si>
  <si>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</si>
  <si>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通过开展信息化系统运维服务项目，保障市审计局现有各类应用系统及网络、视频会议系统等的稳定运行。</t>
  </si>
  <si>
    <t>通过开展应用系统、网络及视频会议、官方网站运维等各类运维及服务事项11项，保障了市审计局现有各类应用系统及网络、视频会议系统等的稳定运行。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</si>
  <si>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</si>
  <si>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</si>
  <si>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</si>
  <si>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</si>
  <si>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</si>
  <si>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</si>
  <si>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</si>
  <si>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</si>
  <si>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</si>
  <si>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数据及软件服务、网站运维成本控制数</t>
  </si>
  <si>
    <t>≤54.79万元</t>
  </si>
  <si>
    <t>52.4659万元</t>
  </si>
  <si>
    <t>运维服务成本控制数</t>
  </si>
  <si>
    <t>≤150万元</t>
  </si>
  <si>
    <t>148.8万元</t>
  </si>
  <si>
    <t>网络及视频会议运维成本控制数</t>
  </si>
  <si>
    <t>≤138.62万元</t>
  </si>
  <si>
    <t>138.61万元</t>
  </si>
  <si>
    <t>审计信息管理系统相关运维服务成本控制数</t>
  </si>
  <si>
    <t>≤470.19万元</t>
  </si>
  <si>
    <t>422万元</t>
  </si>
  <si>
    <t>信息化系统运维总成本控制数</t>
  </si>
  <si>
    <t>≤823.07万元</t>
  </si>
  <si>
    <t>818.65355万元</t>
  </si>
  <si>
    <t>备品备件成本控制数</t>
  </si>
  <si>
    <t>≤9.47万元</t>
  </si>
  <si>
    <t>9.3905万元</t>
  </si>
  <si>
    <t>产出指标</t>
  </si>
  <si>
    <t>数量指标</t>
  </si>
  <si>
    <t>应用系统、网络及视频会议、官方网站运维等各类运维及服务事项</t>
  </si>
  <si>
    <t/>
  </si>
  <si>
    <t>＝11项</t>
  </si>
  <si>
    <t>11项</t>
  </si>
  <si>
    <t>质量指标</t>
  </si>
  <si>
    <t>运维项目验收合格率</t>
  </si>
  <si>
    <t>＝100%</t>
  </si>
  <si>
    <t>项目成果与合同约定相符率</t>
  </si>
  <si>
    <t>时效指标</t>
  </si>
  <si>
    <t>工作进度与合同约定相符率</t>
  </si>
  <si>
    <t>效益指标</t>
  </si>
  <si>
    <t>社会效益指标</t>
  </si>
  <si>
    <t>保障市审计局现有各类应用系统的安全、稳定运行</t>
  </si>
  <si>
    <t>优</t>
  </si>
  <si>
    <t>优（通过开展信息化系统运维，使我局应用系统全年安全稳定运行）</t>
  </si>
  <si>
    <t>保障市审计局网络及视频会议系统的稳定运行</t>
  </si>
  <si>
    <t>优（通过开展信息化系统运维工作，保障我局网络及视频会议系统稳定运行）</t>
  </si>
  <si>
    <t>满意度指标</t>
  </si>
  <si>
    <t>服务对象满意度指标</t>
  </si>
  <si>
    <t>技术人员满意度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</si>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</sst>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0000_);[Red]\(0.000000\)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10" borderId="6" applyNumberFormat="0" applyAlignment="0" applyProtection="0">
      <alignment vertical="center"/>
    </xf>
    <xf numFmtId="0" fontId="13" fillId="12" borderId="7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10" borderId="10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"/>
  <sheetViews>
    <sheetView tabSelected="1" view="pageBreakPreview" zoomScaleNormal="100" workbookViewId="0">
      <selection activeCell="J22" sqref="J22:K22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8.275" style="1" customWidth="1"/>
    <col min="7" max="7" width="18.275" customWidth="1"/>
    <col min="8" max="8" width="8.45" customWidth="1"/>
    <col min="9" max="9" width="4.36666666666667" customWidth="1"/>
    <col min="10" max="10" width="7.91666666666667" customWidth="1"/>
    <col min="11" max="11" width="6.81666666666667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1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2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3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3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3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4">
        <v>823.0664</v>
      </c>
      <c r="F6" s="14">
        <v>818.7416</v>
      </c>
      <c r="G6" s="14">
        <v>818.65355</v>
      </c>
      <c r="H6" s="14"/>
      <c r="I6" s="5">
        <v>10</v>
      </c>
      <c r="J6" s="5"/>
      <c r="K6" s="21">
        <f>G6/F6</f>
        <v>0.999892456911924</v>
      </c>
      <c r="L6" s="21"/>
      <c r="M6" s="23">
        <f>K6*I6</f>
        <v>9.99892456911924</v>
      </c>
    </row>
    <row r="7" ht="21" customHeight="1" spans="1:13">
      <c r="A7" s="4"/>
      <c r="B7" s="4"/>
      <c r="C7" s="5" t="s">
        <v>16</v>
      </c>
      <c r="D7" s="5"/>
      <c r="E7" s="14">
        <v>823.0664</v>
      </c>
      <c r="F7" s="14">
        <v>818.7416</v>
      </c>
      <c r="G7" s="14">
        <v>818.65355</v>
      </c>
      <c r="H7" s="14"/>
      <c r="I7" s="5" t="s">
        <v>17</v>
      </c>
      <c r="J7" s="5"/>
      <c r="K7" s="21">
        <v>0.999892456911924</v>
      </c>
      <c r="L7" s="21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5"/>
      <c r="G10" s="4" t="s">
        <v>22</v>
      </c>
      <c r="H10" s="4"/>
      <c r="I10" s="4"/>
      <c r="J10" s="4"/>
      <c r="K10" s="4"/>
      <c r="L10" s="4"/>
      <c r="M10" s="4"/>
    </row>
    <row r="11" ht="84" customHeight="1" spans="1:13">
      <c r="A11" s="4"/>
      <c r="B11" s="7" t="s">
        <v>23</v>
      </c>
      <c r="C11" s="7"/>
      <c r="D11" s="7"/>
      <c r="E11" s="7"/>
      <c r="F11" s="9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5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6">
      <c r="A13" s="4"/>
      <c r="B13" s="4" t="s">
        <v>32</v>
      </c>
      <c r="C13" s="4" t="s">
        <v>33</v>
      </c>
      <c r="D13" s="8" t="s">
        <v>34</v>
      </c>
      <c r="E13" s="8"/>
      <c r="F13" s="15" t="s">
        <v>35</v>
      </c>
      <c r="G13" s="15" t="s">
        <v>36</v>
      </c>
      <c r="H13" s="16">
        <v>3</v>
      </c>
      <c r="I13" s="16"/>
      <c r="J13" s="4">
        <v>3</v>
      </c>
      <c r="K13" s="4"/>
      <c r="L13" s="4"/>
      <c r="M13" s="4"/>
      <c r="N13" s="24"/>
      <c r="O13" s="24"/>
      <c r="P13" s="24"/>
    </row>
    <row r="14" ht="33" customHeight="1" spans="1:16">
      <c r="A14" s="4"/>
      <c r="B14" s="4"/>
      <c r="C14" s="4"/>
      <c r="D14" s="8" t="s">
        <v>37</v>
      </c>
      <c r="E14" s="8"/>
      <c r="F14" s="15" t="s">
        <v>38</v>
      </c>
      <c r="G14" s="15" t="s">
        <v>39</v>
      </c>
      <c r="H14" s="16">
        <v>3</v>
      </c>
      <c r="I14" s="16">
        <v>3</v>
      </c>
      <c r="J14" s="4">
        <v>3</v>
      </c>
      <c r="K14" s="4"/>
      <c r="L14" s="4"/>
      <c r="M14" s="4"/>
      <c r="N14" s="24"/>
      <c r="O14" s="24"/>
      <c r="P14" s="24"/>
    </row>
    <row r="15" ht="33" customHeight="1" spans="1:16">
      <c r="A15" s="4"/>
      <c r="B15" s="4"/>
      <c r="C15" s="4"/>
      <c r="D15" s="8" t="s">
        <v>40</v>
      </c>
      <c r="E15" s="8"/>
      <c r="F15" s="15" t="s">
        <v>41</v>
      </c>
      <c r="G15" s="15" t="s">
        <v>42</v>
      </c>
      <c r="H15" s="16">
        <v>3</v>
      </c>
      <c r="I15" s="16">
        <v>3</v>
      </c>
      <c r="J15" s="4">
        <v>3</v>
      </c>
      <c r="K15" s="4"/>
      <c r="L15" s="4"/>
      <c r="M15" s="4"/>
      <c r="N15" s="24"/>
      <c r="O15" s="24"/>
      <c r="P15" s="24"/>
    </row>
    <row r="16" ht="33" customHeight="1" spans="1:16">
      <c r="A16" s="4"/>
      <c r="B16" s="4"/>
      <c r="C16" s="4"/>
      <c r="D16" s="8" t="s">
        <v>43</v>
      </c>
      <c r="E16" s="8"/>
      <c r="F16" s="15" t="s">
        <v>44</v>
      </c>
      <c r="G16" s="15" t="s">
        <v>45</v>
      </c>
      <c r="H16" s="16">
        <v>4</v>
      </c>
      <c r="I16" s="16">
        <v>4</v>
      </c>
      <c r="J16" s="4">
        <v>4</v>
      </c>
      <c r="K16" s="4"/>
      <c r="L16" s="4"/>
      <c r="M16" s="4"/>
      <c r="N16" s="24"/>
      <c r="O16" s="24"/>
      <c r="P16" s="24"/>
    </row>
    <row r="17" ht="33" customHeight="1" spans="1:16">
      <c r="A17" s="4"/>
      <c r="B17" s="4"/>
      <c r="C17" s="4"/>
      <c r="D17" s="8" t="s">
        <v>46</v>
      </c>
      <c r="E17" s="8"/>
      <c r="F17" s="15" t="s">
        <v>47</v>
      </c>
      <c r="G17" s="15" t="s">
        <v>48</v>
      </c>
      <c r="H17" s="16">
        <v>4</v>
      </c>
      <c r="I17" s="16">
        <v>4</v>
      </c>
      <c r="J17" s="4">
        <v>4</v>
      </c>
      <c r="K17" s="4"/>
      <c r="L17" s="4"/>
      <c r="M17" s="4"/>
      <c r="N17" s="24"/>
      <c r="O17" s="24"/>
      <c r="P17" s="24"/>
    </row>
    <row r="18" ht="33" customHeight="1" spans="1:16">
      <c r="A18" s="4"/>
      <c r="B18" s="4"/>
      <c r="C18" s="4"/>
      <c r="D18" s="8" t="s">
        <v>49</v>
      </c>
      <c r="E18" s="8"/>
      <c r="F18" s="15" t="s">
        <v>50</v>
      </c>
      <c r="G18" s="15" t="s">
        <v>51</v>
      </c>
      <c r="H18" s="16">
        <v>3</v>
      </c>
      <c r="I18" s="16">
        <v>3</v>
      </c>
      <c r="J18" s="4">
        <v>3</v>
      </c>
      <c r="K18" s="4"/>
      <c r="L18" s="4"/>
      <c r="M18" s="4"/>
      <c r="N18" s="24"/>
      <c r="O18" s="24"/>
      <c r="P18" s="24"/>
    </row>
    <row r="19" ht="54" customHeight="1" spans="1:16">
      <c r="A19" s="4"/>
      <c r="B19" s="4" t="s">
        <v>52</v>
      </c>
      <c r="C19" s="4" t="s">
        <v>53</v>
      </c>
      <c r="D19" s="9" t="s">
        <v>54</v>
      </c>
      <c r="E19" s="9" t="s">
        <v>55</v>
      </c>
      <c r="F19" s="15" t="s">
        <v>56</v>
      </c>
      <c r="G19" s="15" t="s">
        <v>57</v>
      </c>
      <c r="H19" s="16">
        <v>10</v>
      </c>
      <c r="I19" s="16">
        <v>10</v>
      </c>
      <c r="J19" s="4">
        <v>10</v>
      </c>
      <c r="K19" s="4"/>
      <c r="L19" s="4"/>
      <c r="M19" s="4"/>
      <c r="N19" s="24"/>
      <c r="O19" s="24"/>
      <c r="P19" s="24"/>
    </row>
    <row r="20" ht="33" customHeight="1" spans="1:16">
      <c r="A20" s="4"/>
      <c r="B20" s="4"/>
      <c r="C20" s="4" t="s">
        <v>58</v>
      </c>
      <c r="D20" s="9" t="s">
        <v>59</v>
      </c>
      <c r="E20" s="9" t="s">
        <v>55</v>
      </c>
      <c r="F20" s="17" t="s">
        <v>60</v>
      </c>
      <c r="G20" s="18">
        <v>1</v>
      </c>
      <c r="H20" s="16">
        <v>10</v>
      </c>
      <c r="I20" s="16">
        <v>10</v>
      </c>
      <c r="J20" s="4">
        <v>10</v>
      </c>
      <c r="K20" s="4"/>
      <c r="L20" s="4"/>
      <c r="M20" s="4"/>
      <c r="N20" s="24"/>
      <c r="O20" s="24"/>
      <c r="P20" s="24"/>
    </row>
    <row r="21" ht="33" customHeight="1" spans="1:16">
      <c r="A21" s="4"/>
      <c r="B21" s="4"/>
      <c r="C21" s="4"/>
      <c r="D21" s="9" t="s">
        <v>61</v>
      </c>
      <c r="E21" s="9" t="s">
        <v>55</v>
      </c>
      <c r="F21" s="17" t="s">
        <v>60</v>
      </c>
      <c r="G21" s="18">
        <v>1</v>
      </c>
      <c r="H21" s="16">
        <v>10</v>
      </c>
      <c r="I21" s="16">
        <v>10</v>
      </c>
      <c r="J21" s="4">
        <v>10</v>
      </c>
      <c r="K21" s="4"/>
      <c r="L21" s="4"/>
      <c r="M21" s="4"/>
      <c r="N21" s="24"/>
      <c r="O21" s="24"/>
      <c r="P21" s="24"/>
    </row>
    <row r="22" ht="43" customHeight="1" spans="1:16">
      <c r="A22" s="4"/>
      <c r="B22" s="4"/>
      <c r="C22" s="4" t="s">
        <v>62</v>
      </c>
      <c r="D22" s="9" t="s">
        <v>63</v>
      </c>
      <c r="E22" s="9" t="s">
        <v>55</v>
      </c>
      <c r="F22" s="17" t="s">
        <v>60</v>
      </c>
      <c r="G22" s="18">
        <v>1</v>
      </c>
      <c r="H22" s="16">
        <v>10</v>
      </c>
      <c r="I22" s="16">
        <v>10</v>
      </c>
      <c r="J22" s="4">
        <v>10</v>
      </c>
      <c r="K22" s="4"/>
      <c r="L22" s="4"/>
      <c r="M22" s="4"/>
      <c r="N22" s="24"/>
      <c r="O22" s="24"/>
      <c r="P22" s="24"/>
    </row>
    <row r="23" ht="95" customHeight="1" spans="1:16">
      <c r="A23" s="4"/>
      <c r="B23" s="4" t="s">
        <v>64</v>
      </c>
      <c r="C23" s="4" t="s">
        <v>65</v>
      </c>
      <c r="D23" s="9" t="s">
        <v>66</v>
      </c>
      <c r="E23" s="9"/>
      <c r="F23" s="17" t="s">
        <v>67</v>
      </c>
      <c r="G23" s="9" t="s">
        <v>68</v>
      </c>
      <c r="H23" s="16">
        <v>10</v>
      </c>
      <c r="I23" s="16">
        <v>10</v>
      </c>
      <c r="J23" s="4">
        <v>10</v>
      </c>
      <c r="K23" s="4"/>
      <c r="L23" s="4"/>
      <c r="M23" s="4"/>
      <c r="N23" s="24"/>
      <c r="O23" s="24"/>
      <c r="P23" s="24"/>
    </row>
    <row r="24" ht="95" customHeight="1" spans="1:16">
      <c r="A24" s="4"/>
      <c r="B24" s="4"/>
      <c r="C24" s="4"/>
      <c r="D24" s="9" t="s">
        <v>69</v>
      </c>
      <c r="E24" s="9"/>
      <c r="F24" s="17" t="s">
        <v>67</v>
      </c>
      <c r="G24" s="9" t="s">
        <v>70</v>
      </c>
      <c r="H24" s="16">
        <v>10</v>
      </c>
      <c r="I24" s="16">
        <v>10</v>
      </c>
      <c r="J24" s="4">
        <v>10</v>
      </c>
      <c r="K24" s="4"/>
      <c r="L24" s="4"/>
      <c r="M24" s="4"/>
      <c r="N24" s="24"/>
      <c r="O24" s="24"/>
      <c r="P24" s="24"/>
    </row>
    <row r="25" ht="61" customHeight="1" spans="1:16">
      <c r="A25" s="4"/>
      <c r="B25" s="4" t="s">
        <v>71</v>
      </c>
      <c r="C25" s="4" t="s">
        <v>72</v>
      </c>
      <c r="D25" s="9" t="s">
        <v>73</v>
      </c>
      <c r="E25" s="9"/>
      <c r="F25" s="17" t="s">
        <v>74</v>
      </c>
      <c r="G25" s="19">
        <v>1</v>
      </c>
      <c r="H25" s="16">
        <v>10</v>
      </c>
      <c r="I25" s="16">
        <v>10</v>
      </c>
      <c r="J25" s="4">
        <v>10</v>
      </c>
      <c r="K25" s="4"/>
      <c r="L25" s="4"/>
      <c r="M25" s="4"/>
      <c r="N25" s="24"/>
      <c r="O25" s="24"/>
      <c r="P25" s="24"/>
    </row>
    <row r="26" ht="25.5" customHeight="1" spans="1:13">
      <c r="A26" s="10" t="s">
        <v>75</v>
      </c>
      <c r="B26" s="10"/>
      <c r="C26" s="10"/>
      <c r="D26" s="10"/>
      <c r="E26" s="10"/>
      <c r="F26" s="20"/>
      <c r="G26" s="10"/>
      <c r="H26" s="10">
        <v>100</v>
      </c>
      <c r="I26" s="10"/>
      <c r="J26" s="22">
        <f>SUM(J13:K25)+M6</f>
        <v>99.9989245691192</v>
      </c>
      <c r="K26" s="22"/>
      <c r="L26" s="4"/>
      <c r="M26" s="4"/>
    </row>
  </sheetData>
  <mergeCells count="101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A26:G26"/>
    <mergeCell ref="H26:I26"/>
    <mergeCell ref="J26:K26"/>
    <mergeCell ref="L26:M26"/>
    <mergeCell ref="A10:A11"/>
    <mergeCell ref="A12:A25"/>
    <mergeCell ref="B13:B18"/>
    <mergeCell ref="B19:B22"/>
    <mergeCell ref="B23:B24"/>
    <mergeCell ref="C13:C18"/>
    <mergeCell ref="C20:C21"/>
    <mergeCell ref="C23:C24"/>
    <mergeCell ref="A5:B9"/>
  </mergeCells>
  <pageMargins left="0.7" right="0.7" top="0.75" bottom="0.75" header="0.3" footer="0.3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11000024Y000002872379-信息化系统运维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2025-03-24T01:55:00Z</dcterms:created>
  <dcterms:modified xsi:type="dcterms:W3CDTF">2025-08-26T11:00:26Z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99D3ED6C71174CACB00A3966FD26977D_11</vt:lpwstr>
  </property>
  <property fmtid="{D5CDD505-2E9C-101B-9397-08002B2CF9AE}" pid="3" name="KSOProductBuildVer">
    <vt:lpwstr>2052-11.8.2.11929</vt:lpwstr>
  </property>
</Properties>
</file>