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11000024T000002872844-审计电子数据标准化" sheetId="1" r:id="rId1"/>
  </sheets>
  <definedNames>
    <definedName name="_xlnm.Print_Area" localSheetId="0">'11000024T000002872844-审计电子数据标准化'!$A$1:$M$24</definedName>
  </definedNames>
  <calcPr calcId="144525"/>
</workbook>
</file>

<file path=xl/sharedStrings.xml><?xml version="1.0" encoding="utf-8"?>
<sst xmlns="http://schemas.openxmlformats.org/spreadsheetml/2006/main" count="84" uniqueCount="65">
  <si>
    <t>项目支出绩效自评表</t>
  </si>
  <si>
    <t>（ 2024年度）</t>
  </si>
  <si>
    <t>项目名称</t>
  </si>
  <si>
    <t>11000024T000002872844-审计电子数据标准化处理服务</t>
  </si>
  <si>
    <t>主管部门</t>
  </si>
  <si>
    <t>北京市审计局</t>
  </si>
  <si>
    <t>实施单位</t>
  </si>
  <si>
    <t>044002-北京市审计局本级事业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</si>
  <si>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</si>
  <si>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</si>
  <si>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</si>
  <si>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</si>
  <si>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</si>
  <si>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</si>
  <si>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</si>
  <si>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</si>
  <si>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</si>
  <si>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</si>
  <si>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</si>
  <si>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</si>
  <si>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</si>
  <si>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</si>
  <si>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</si>
  <si>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满足审计局业务人员在短时期内集中标准化大量财务数据及相关业务数据的需求，开展电子数据标准化处理工作，为各项审计工作提供辅助，提高审计效率。</t>
  </si>
  <si>
    <t>按照年度审计项目计划，对预算执行审计、企业审计及其他审计项目被审单位财务数据和业务数据完成标准化处理工作。对市财政预算一体化系统中财政数据完成标准化处理，年内分两次对16个区及燕山地区财政数据完成校验。相关数据已经上传至数据中心，按照数据分类标准更新《信息资源目录清单》，为审计业务工作提供技术保障，提高审计质效。</t>
  </si>
  <si>
    <t>绩效指标</t>
  </si>
  <si>
    <t>一级指标</t>
  </si>
  <si>
    <t>二级指标</t>
  </si>
  <si>
    <t>三级指标</t>
  </si>
  <si>
    <t>年度
指标值</t>
  </si>
  <si>
    <t>实际
完成值</t>
  </si>
  <si>
    <t>偏差原因分析及改进措施</t>
  </si>
  <si>
    <t>成本指标</t>
  </si>
  <si>
    <t>经济成本指标</t>
  </si>
  <si>
    <t>项目资金控制数</t>
  </si>
  <si>
    <t>≤117万元</t>
  </si>
  <si>
    <t>116.75万元</t>
  </si>
  <si>
    <t>产出指标</t>
  </si>
  <si>
    <t>数量指标</t>
  </si>
  <si>
    <t>处理其他审计数据项目数量</t>
  </si>
  <si>
    <t>≥20个</t>
  </si>
  <si>
    <t>24个</t>
  </si>
  <si>
    <t>处理预算执行审计被审单位财务数据和业务数据</t>
  </si>
  <si>
    <t>≥1TB</t>
  </si>
  <si>
    <t>1.45TB</t>
  </si>
  <si>
    <t>处理企业审计被审单位财务数据</t>
  </si>
  <si>
    <t>≥1.5TB</t>
  </si>
  <si>
    <t>1.5TB</t>
  </si>
  <si>
    <t>区级单位业务数据标准化覆盖城区数量</t>
  </si>
  <si>
    <t>＝16个</t>
  </si>
  <si>
    <t>16个</t>
  </si>
  <si>
    <t>质量指标</t>
  </si>
  <si>
    <t>数据验收合格率</t>
  </si>
  <si>
    <t>＝100%</t>
  </si>
  <si>
    <t>时效指标</t>
  </si>
  <si>
    <t>截至8月30日企业审计相关数据处理率</t>
  </si>
  <si>
    <t>截至12月31日其他审计项目数据处理率</t>
  </si>
  <si>
    <t>截至4月30日预算执行审计相关数据处理率</t>
  </si>
  <si>
    <t>截至8月30日区级业务数据处理率</t>
  </si>
  <si>
    <t>效益指标</t>
  </si>
  <si>
    <t>社会效益指标</t>
  </si>
  <si>
    <t>为审计工作提供数据支持，提高审计效率</t>
  </si>
  <si>
    <t>优</t>
  </si>
  <si>
    <t>优（通过开展审计数据标准化处理工作，提高审计工作效率）</t>
  </si>
  <si>
    <t>总分</t>
  </si>
</sst>
</file>

<file path=xl/styles.xml><?xml version="1.0" encoding="utf-8"?>
<styleSheet xmlns="http://schemas.openxmlformats.org/spreadsheetml/2006/main">
  <numFmts count="6">
    <numFmt numFmtId="44" formatCode="_ &quot;￥&quot;* #,##0.00_ ;_ &quot;￥&quot;* \-#,##0.00_ ;_ &quot;￥&quot;* &quot;-&quot;??_ ;_ @_ "/>
    <numFmt numFmtId="176" formatCode="0.00_ "/>
    <numFmt numFmtId="42" formatCode="_ &quot;￥&quot;* #,##0_ ;_ &quot;￥&quot;* \-#,##0_ ;_ &quot;￥&quot;* &quot;-&quot;_ ;_ @_ "/>
    <numFmt numFmtId="41" formatCode="_ * #,##0_ ;_ * \-#,##0_ ;_ * &quot;-&quot;_ ;_ @_ "/>
    <numFmt numFmtId="177" formatCode="0.000000_);[Red]\(0.000000\)"/>
    <numFmt numFmtId="43" formatCode="_ * #,##0.00_ ;_ * \-#,##0.00_ ;_ * &quot;-&quot;??_ ;_ @_ "/>
  </numFmts>
  <fonts count="23">
    <font>
      <sz val="11"/>
      <color theme="1"/>
      <name val="宋体"/>
      <charset val="134"/>
      <scheme val="minor"/>
    </font>
    <font>
      <sz val="16"/>
      <color theme="1"/>
      <name val="方正小标宋简体"/>
      <charset val="134"/>
    </font>
    <font>
      <sz val="12"/>
      <color theme="1"/>
      <name val="宋体"/>
      <charset val="134"/>
    </font>
    <font>
      <sz val="12"/>
      <color rgb="FF000000"/>
      <name val="宋体"/>
      <charset val="134"/>
    </font>
    <font>
      <sz val="11"/>
      <color theme="1"/>
      <name val="宋体"/>
      <charset val="0"/>
      <scheme val="minor"/>
    </font>
    <font>
      <sz val="11"/>
      <color theme="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A7D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9C0006"/>
      <name val="宋体"/>
      <charset val="0"/>
      <scheme val="minor"/>
    </font>
    <font>
      <sz val="11"/>
      <color rgb="FFFF0000"/>
      <name val="宋体"/>
      <charset val="0"/>
      <scheme val="minor"/>
    </font>
    <font>
      <sz val="11"/>
      <color rgb="FF006100"/>
      <name val="宋体"/>
      <charset val="0"/>
      <scheme val="minor"/>
    </font>
    <font>
      <sz val="11"/>
      <color rgb="FF3F3F76"/>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8"/>
        <bgColor indexed="64"/>
      </patternFill>
    </fill>
    <fill>
      <patternFill patternType="solid">
        <fgColor rgb="FFFFEB9C"/>
        <bgColor indexed="64"/>
      </patternFill>
    </fill>
    <fill>
      <patternFill patternType="solid">
        <fgColor rgb="FFF2F2F2"/>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8"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5" fillId="14" borderId="0" applyNumberFormat="0" applyBorder="0" applyAlignment="0" applyProtection="0">
      <alignment vertical="center"/>
    </xf>
    <xf numFmtId="0" fontId="4" fillId="27" borderId="0" applyNumberFormat="0" applyBorder="0" applyAlignment="0" applyProtection="0">
      <alignment vertical="center"/>
    </xf>
    <xf numFmtId="0" fontId="18" fillId="12" borderId="9" applyNumberFormat="0" applyAlignment="0" applyProtection="0">
      <alignment vertical="center"/>
    </xf>
    <xf numFmtId="0" fontId="17" fillId="15" borderId="8" applyNumberFormat="0" applyAlignment="0" applyProtection="0">
      <alignment vertical="center"/>
    </xf>
    <xf numFmtId="0" fontId="19" fillId="16" borderId="0" applyNumberFormat="0" applyBorder="0" applyAlignment="0" applyProtection="0">
      <alignment vertical="center"/>
    </xf>
    <xf numFmtId="0" fontId="13"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4" fillId="7" borderId="0" applyNumberFormat="0" applyBorder="0" applyAlignment="0" applyProtection="0">
      <alignment vertical="center"/>
    </xf>
    <xf numFmtId="41" fontId="0" fillId="0" borderId="0" applyFont="0" applyFill="0" applyBorder="0" applyAlignment="0" applyProtection="0">
      <alignment vertical="center"/>
    </xf>
    <xf numFmtId="0" fontId="4" fillId="19" borderId="0" applyNumberFormat="0" applyBorder="0" applyAlignment="0" applyProtection="0">
      <alignment vertical="center"/>
    </xf>
    <xf numFmtId="0" fontId="11" fillId="0" borderId="0" applyNumberFormat="0" applyFill="0" applyBorder="0" applyAlignment="0" applyProtection="0">
      <alignment vertical="center"/>
    </xf>
    <xf numFmtId="0" fontId="5" fillId="10" borderId="0" applyNumberFormat="0" applyBorder="0" applyAlignment="0" applyProtection="0">
      <alignment vertical="center"/>
    </xf>
    <xf numFmtId="0" fontId="8" fillId="0" borderId="4" applyNumberFormat="0" applyFill="0" applyAlignment="0" applyProtection="0">
      <alignment vertical="center"/>
    </xf>
    <xf numFmtId="0" fontId="7" fillId="0" borderId="3" applyNumberFormat="0" applyFill="0" applyAlignment="0" applyProtection="0">
      <alignment vertical="center"/>
    </xf>
    <xf numFmtId="0" fontId="4" fillId="31" borderId="0" applyNumberFormat="0" applyBorder="0" applyAlignment="0" applyProtection="0">
      <alignment vertical="center"/>
    </xf>
    <xf numFmtId="0" fontId="4" fillId="29" borderId="0" applyNumberFormat="0" applyBorder="0" applyAlignment="0" applyProtection="0">
      <alignment vertical="center"/>
    </xf>
    <xf numFmtId="0" fontId="5" fillId="8" borderId="0" applyNumberFormat="0" applyBorder="0" applyAlignment="0" applyProtection="0">
      <alignment vertical="center"/>
    </xf>
    <xf numFmtId="43"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18" borderId="0" applyNumberFormat="0" applyBorder="0" applyAlignment="0" applyProtection="0">
      <alignment vertical="center"/>
    </xf>
    <xf numFmtId="0" fontId="9" fillId="0" borderId="5" applyNumberFormat="0" applyFill="0" applyAlignment="0" applyProtection="0">
      <alignment vertical="center"/>
    </xf>
    <xf numFmtId="0" fontId="8" fillId="0" borderId="0" applyNumberFormat="0" applyFill="0" applyBorder="0" applyAlignment="0" applyProtection="0">
      <alignment vertical="center"/>
    </xf>
    <xf numFmtId="0" fontId="4" fillId="20" borderId="0" applyNumberFormat="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4" fillId="13" borderId="0" applyNumberFormat="0" applyBorder="0" applyAlignment="0" applyProtection="0">
      <alignment vertical="center"/>
    </xf>
    <xf numFmtId="0" fontId="0" fillId="22" borderId="10" applyNumberFormat="0" applyFont="0" applyAlignment="0" applyProtection="0">
      <alignment vertical="center"/>
    </xf>
    <xf numFmtId="0" fontId="5" fillId="21" borderId="0" applyNumberFormat="0" applyBorder="0" applyAlignment="0" applyProtection="0">
      <alignment vertical="center"/>
    </xf>
    <xf numFmtId="0" fontId="21" fillId="23" borderId="0" applyNumberFormat="0" applyBorder="0" applyAlignment="0" applyProtection="0">
      <alignment vertical="center"/>
    </xf>
    <xf numFmtId="0" fontId="4" fillId="25" borderId="0" applyNumberFormat="0" applyBorder="0" applyAlignment="0" applyProtection="0">
      <alignment vertical="center"/>
    </xf>
    <xf numFmtId="0" fontId="12" fillId="11" borderId="0" applyNumberFormat="0" applyBorder="0" applyAlignment="0" applyProtection="0">
      <alignment vertical="center"/>
    </xf>
    <xf numFmtId="0" fontId="14" fillId="12" borderId="7" applyNumberFormat="0" applyAlignment="0" applyProtection="0">
      <alignment vertical="center"/>
    </xf>
    <xf numFmtId="0" fontId="5" fillId="26" borderId="0" applyNumberFormat="0" applyBorder="0" applyAlignment="0" applyProtection="0">
      <alignment vertical="center"/>
    </xf>
    <xf numFmtId="0" fontId="5" fillId="17" borderId="0" applyNumberFormat="0" applyBorder="0" applyAlignment="0" applyProtection="0">
      <alignment vertical="center"/>
    </xf>
    <xf numFmtId="0" fontId="5" fillId="9" borderId="0" applyNumberFormat="0" applyBorder="0" applyAlignment="0" applyProtection="0">
      <alignment vertical="center"/>
    </xf>
    <xf numFmtId="0" fontId="5" fillId="28" borderId="0" applyNumberFormat="0" applyBorder="0" applyAlignment="0" applyProtection="0">
      <alignment vertical="center"/>
    </xf>
    <xf numFmtId="0" fontId="5" fillId="6" borderId="0" applyNumberFormat="0" applyBorder="0" applyAlignment="0" applyProtection="0">
      <alignment vertical="center"/>
    </xf>
    <xf numFmtId="9" fontId="0" fillId="0" borderId="0" applyFont="0" applyFill="0" applyBorder="0" applyAlignment="0" applyProtection="0">
      <alignment vertical="center"/>
    </xf>
    <xf numFmtId="0" fontId="5" fillId="5" borderId="0" applyNumberFormat="0" applyBorder="0" applyAlignment="0" applyProtection="0">
      <alignment vertical="center"/>
    </xf>
    <xf numFmtId="44" fontId="0" fillId="0" borderId="0" applyFont="0" applyFill="0" applyBorder="0" applyAlignment="0" applyProtection="0">
      <alignment vertical="center"/>
    </xf>
    <xf numFmtId="0" fontId="5" fillId="32" borderId="0" applyNumberFormat="0" applyBorder="0" applyAlignment="0" applyProtection="0">
      <alignment vertical="center"/>
    </xf>
    <xf numFmtId="0" fontId="4" fillId="30" borderId="0" applyNumberFormat="0" applyBorder="0" applyAlignment="0" applyProtection="0">
      <alignment vertical="center"/>
    </xf>
    <xf numFmtId="0" fontId="22" fillId="24" borderId="7" applyNumberFormat="0" applyAlignment="0" applyProtection="0">
      <alignment vertical="center"/>
    </xf>
    <xf numFmtId="0" fontId="4" fillId="4" borderId="0" applyNumberFormat="0" applyBorder="0" applyAlignment="0" applyProtection="0">
      <alignment vertical="center"/>
    </xf>
    <xf numFmtId="0" fontId="5" fillId="3" borderId="0" applyNumberFormat="0" applyBorder="0" applyAlignment="0" applyProtection="0">
      <alignment vertical="center"/>
    </xf>
    <xf numFmtId="0" fontId="4" fillId="2" borderId="0" applyNumberFormat="0" applyBorder="0" applyAlignment="0" applyProtection="0">
      <alignment vertical="center"/>
    </xf>
  </cellStyleXfs>
  <cellXfs count="24">
    <xf numFmtId="0" fontId="0" fillId="0" borderId="0" xfId="0">
      <alignment vertical="center"/>
    </xf>
    <xf numFmtId="49"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Border="1" applyAlignment="1">
      <alignment horizontal="center" vertical="center" wrapText="1"/>
    </xf>
    <xf numFmtId="49" fontId="1"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center" vertical="center" wrapText="1"/>
    </xf>
    <xf numFmtId="49" fontId="2" fillId="0" borderId="2" xfId="4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10" fontId="2" fillId="0" borderId="2" xfId="40" applyNumberFormat="1" applyFont="1" applyFill="1" applyBorder="1" applyAlignment="1">
      <alignment horizontal="center" vertical="center" wrapText="1"/>
    </xf>
    <xf numFmtId="176" fontId="3" fillId="0" borderId="2" xfId="0" applyNumberFormat="1" applyFont="1" applyBorder="1" applyAlignment="1">
      <alignment horizontal="center" vertical="center" wrapText="1"/>
    </xf>
    <xf numFmtId="176" fontId="2" fillId="0" borderId="2" xfId="0" applyNumberFormat="1" applyFont="1" applyFill="1" applyBorder="1" applyAlignment="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4"/>
  <sheetViews>
    <sheetView tabSelected="1" view="pageBreakPreview" zoomScaleNormal="100" workbookViewId="0">
      <selection activeCell="O21" sqref="O21"/>
    </sheetView>
  </sheetViews>
  <sheetFormatPr defaultColWidth="9.81666666666667" defaultRowHeight="13.5"/>
  <cols>
    <col min="1" max="1" width="4.91666666666667" customWidth="1"/>
    <col min="2" max="2" width="10.2333333333333" customWidth="1"/>
    <col min="4" max="4" width="13.5" customWidth="1"/>
    <col min="5" max="5" width="16.5416666666667" customWidth="1"/>
    <col min="6" max="6" width="12.95" style="1" customWidth="1"/>
    <col min="7" max="7" width="13.0833333333333" customWidth="1"/>
    <col min="8" max="8" width="7.63333333333333" customWidth="1"/>
    <col min="9" max="9" width="5.58333333333333" customWidth="1"/>
    <col min="10" max="10" width="4.23333333333333" customWidth="1"/>
    <col min="13" max="13" width="11.7333333333333" customWidth="1"/>
  </cols>
  <sheetData>
    <row r="1" ht="27.75" customHeight="1" spans="1:13">
      <c r="A1" s="2" t="s">
        <v>0</v>
      </c>
      <c r="B1" s="2"/>
      <c r="C1" s="2"/>
      <c r="D1" s="2"/>
      <c r="E1" s="2"/>
      <c r="F1" s="10"/>
      <c r="G1" s="2"/>
      <c r="H1" s="2"/>
      <c r="I1" s="2"/>
      <c r="J1" s="2"/>
      <c r="K1" s="2"/>
      <c r="L1" s="2"/>
      <c r="M1" s="2"/>
    </row>
    <row r="2" ht="21.75" customHeight="1" spans="1:13">
      <c r="A2" s="3" t="s">
        <v>1</v>
      </c>
      <c r="B2" s="3"/>
      <c r="C2" s="3"/>
      <c r="D2" s="3"/>
      <c r="E2" s="3"/>
      <c r="F2" s="11"/>
      <c r="G2" s="3"/>
      <c r="H2" s="3"/>
      <c r="I2" s="3"/>
      <c r="J2" s="3"/>
      <c r="K2" s="3"/>
      <c r="L2" s="3"/>
      <c r="M2" s="3"/>
    </row>
    <row r="3" ht="21" customHeight="1" spans="1:13">
      <c r="A3" s="4" t="s">
        <v>2</v>
      </c>
      <c r="B3" s="4"/>
      <c r="C3" s="5" t="s">
        <v>3</v>
      </c>
      <c r="D3" s="5"/>
      <c r="E3" s="5"/>
      <c r="F3" s="12"/>
      <c r="G3" s="5"/>
      <c r="H3" s="5"/>
      <c r="I3" s="5"/>
      <c r="J3" s="5"/>
      <c r="K3" s="5"/>
      <c r="L3" s="5"/>
      <c r="M3" s="5"/>
    </row>
    <row r="4" ht="21" customHeight="1" spans="1:13">
      <c r="A4" s="4" t="s">
        <v>4</v>
      </c>
      <c r="B4" s="4"/>
      <c r="C4" s="5" t="s">
        <v>5</v>
      </c>
      <c r="D4" s="5"/>
      <c r="E4" s="5"/>
      <c r="F4" s="12"/>
      <c r="G4" s="5" t="s">
        <v>6</v>
      </c>
      <c r="H4" s="5"/>
      <c r="I4" s="5" t="s">
        <v>7</v>
      </c>
      <c r="J4" s="5"/>
      <c r="K4" s="5"/>
      <c r="L4" s="5"/>
      <c r="M4" s="5"/>
    </row>
    <row r="5" ht="21" customHeight="1" spans="1:13">
      <c r="A5" s="4" t="s">
        <v>8</v>
      </c>
      <c r="B5" s="4"/>
      <c r="C5" s="5"/>
      <c r="D5" s="5"/>
      <c r="E5" s="5" t="s">
        <v>9</v>
      </c>
      <c r="F5" s="12" t="s">
        <v>10</v>
      </c>
      <c r="G5" s="5" t="s">
        <v>11</v>
      </c>
      <c r="H5" s="5"/>
      <c r="I5" s="5" t="s">
        <v>12</v>
      </c>
      <c r="J5" s="5"/>
      <c r="K5" s="5" t="s">
        <v>13</v>
      </c>
      <c r="L5" s="5"/>
      <c r="M5" s="5" t="s">
        <v>14</v>
      </c>
    </row>
    <row r="6" ht="21" customHeight="1" spans="1:13">
      <c r="A6" s="4"/>
      <c r="B6" s="4"/>
      <c r="C6" s="6" t="s">
        <v>15</v>
      </c>
      <c r="D6" s="6"/>
      <c r="E6" s="13">
        <v>117</v>
      </c>
      <c r="F6" s="13">
        <v>117</v>
      </c>
      <c r="G6" s="13">
        <v>116.75</v>
      </c>
      <c r="H6" s="13"/>
      <c r="I6" s="5">
        <v>10</v>
      </c>
      <c r="J6" s="5"/>
      <c r="K6" s="21">
        <f>G6/F6</f>
        <v>0.997863247863248</v>
      </c>
      <c r="L6" s="21"/>
      <c r="M6" s="23">
        <f>K6*I6</f>
        <v>9.97863247863248</v>
      </c>
    </row>
    <row r="7" ht="21" customHeight="1" spans="1:13">
      <c r="A7" s="4"/>
      <c r="B7" s="4"/>
      <c r="C7" s="5" t="s">
        <v>16</v>
      </c>
      <c r="D7" s="5"/>
      <c r="E7" s="13">
        <v>117</v>
      </c>
      <c r="F7" s="13">
        <v>117</v>
      </c>
      <c r="G7" s="13">
        <v>116.75</v>
      </c>
      <c r="H7" s="13"/>
      <c r="I7" s="5" t="s">
        <v>17</v>
      </c>
      <c r="J7" s="5"/>
      <c r="K7" s="21">
        <f>G7/F7</f>
        <v>0.997863247863248</v>
      </c>
      <c r="L7" s="21"/>
      <c r="M7" s="5" t="s">
        <v>17</v>
      </c>
    </row>
    <row r="8" ht="21" customHeight="1" spans="1:13">
      <c r="A8" s="4"/>
      <c r="B8" s="4"/>
      <c r="C8" s="5" t="s">
        <v>18</v>
      </c>
      <c r="D8" s="5"/>
      <c r="E8" s="13" t="s">
        <v>17</v>
      </c>
      <c r="F8" s="13" t="s">
        <v>17</v>
      </c>
      <c r="G8" s="13" t="s">
        <v>17</v>
      </c>
      <c r="H8" s="13"/>
      <c r="I8" s="5" t="s">
        <v>17</v>
      </c>
      <c r="J8" s="5"/>
      <c r="K8" s="5" t="s">
        <v>17</v>
      </c>
      <c r="L8" s="5"/>
      <c r="M8" s="5" t="s">
        <v>17</v>
      </c>
    </row>
    <row r="9" ht="21" customHeight="1" spans="1:13">
      <c r="A9" s="4"/>
      <c r="B9" s="4"/>
      <c r="C9" s="5" t="s">
        <v>19</v>
      </c>
      <c r="D9" s="5"/>
      <c r="E9" s="13" t="s">
        <v>17</v>
      </c>
      <c r="F9" s="13" t="s">
        <v>17</v>
      </c>
      <c r="G9" s="13" t="s">
        <v>17</v>
      </c>
      <c r="H9" s="13"/>
      <c r="I9" s="5" t="s">
        <v>17</v>
      </c>
      <c r="J9" s="5"/>
      <c r="K9" s="5" t="s">
        <v>17</v>
      </c>
      <c r="L9" s="5"/>
      <c r="M9" s="5" t="s">
        <v>17</v>
      </c>
    </row>
    <row r="10" ht="21" customHeight="1" spans="1:13">
      <c r="A10" s="4" t="s">
        <v>20</v>
      </c>
      <c r="B10" s="4" t="s">
        <v>21</v>
      </c>
      <c r="C10" s="4"/>
      <c r="D10" s="4"/>
      <c r="E10" s="4"/>
      <c r="F10" s="14"/>
      <c r="G10" s="4" t="s">
        <v>22</v>
      </c>
      <c r="H10" s="4"/>
      <c r="I10" s="4"/>
      <c r="J10" s="4"/>
      <c r="K10" s="4"/>
      <c r="L10" s="4"/>
      <c r="M10" s="4"/>
    </row>
    <row r="11" ht="135" customHeight="1" spans="1:13">
      <c r="A11" s="4"/>
      <c r="B11" s="7" t="s">
        <v>23</v>
      </c>
      <c r="C11" s="7"/>
      <c r="D11" s="7"/>
      <c r="E11" s="7"/>
      <c r="F11" s="15"/>
      <c r="G11" s="16" t="s">
        <v>24</v>
      </c>
      <c r="H11" s="16"/>
      <c r="I11" s="16"/>
      <c r="J11" s="16"/>
      <c r="K11" s="16"/>
      <c r="L11" s="16"/>
      <c r="M11" s="16"/>
    </row>
    <row r="12" ht="43.5" customHeight="1" spans="1:13">
      <c r="A12" s="4" t="s">
        <v>25</v>
      </c>
      <c r="B12" s="4" t="s">
        <v>26</v>
      </c>
      <c r="C12" s="4" t="s">
        <v>27</v>
      </c>
      <c r="D12" s="4" t="s">
        <v>28</v>
      </c>
      <c r="E12" s="4"/>
      <c r="F12" s="14" t="s">
        <v>29</v>
      </c>
      <c r="G12" s="4" t="s">
        <v>30</v>
      </c>
      <c r="H12" s="4" t="s">
        <v>12</v>
      </c>
      <c r="I12" s="4"/>
      <c r="J12" s="4" t="s">
        <v>14</v>
      </c>
      <c r="K12" s="4"/>
      <c r="L12" s="4" t="s">
        <v>31</v>
      </c>
      <c r="M12" s="4"/>
    </row>
    <row r="13" ht="33" customHeight="1" spans="1:13">
      <c r="A13" s="4"/>
      <c r="B13" s="4" t="s">
        <v>32</v>
      </c>
      <c r="C13" s="4" t="s">
        <v>33</v>
      </c>
      <c r="D13" s="8" t="s">
        <v>34</v>
      </c>
      <c r="E13" s="8"/>
      <c r="F13" s="14" t="s">
        <v>35</v>
      </c>
      <c r="G13" s="4" t="s">
        <v>36</v>
      </c>
      <c r="H13" s="17">
        <v>20</v>
      </c>
      <c r="I13" s="4"/>
      <c r="J13" s="17">
        <v>20</v>
      </c>
      <c r="K13" s="4"/>
      <c r="L13" s="4"/>
      <c r="M13" s="4"/>
    </row>
    <row r="14" ht="41" customHeight="1" spans="1:13">
      <c r="A14" s="4"/>
      <c r="B14" s="4" t="s">
        <v>37</v>
      </c>
      <c r="C14" s="4" t="s">
        <v>38</v>
      </c>
      <c r="D14" s="8" t="s">
        <v>39</v>
      </c>
      <c r="E14" s="8"/>
      <c r="F14" s="14" t="s">
        <v>40</v>
      </c>
      <c r="G14" s="4" t="s">
        <v>41</v>
      </c>
      <c r="H14" s="17">
        <v>5</v>
      </c>
      <c r="I14" s="4"/>
      <c r="J14" s="17">
        <v>5</v>
      </c>
      <c r="K14" s="4"/>
      <c r="L14" s="4"/>
      <c r="M14" s="4"/>
    </row>
    <row r="15" ht="37" customHeight="1" spans="1:13">
      <c r="A15" s="4"/>
      <c r="B15" s="4"/>
      <c r="C15" s="4"/>
      <c r="D15" s="8" t="s">
        <v>42</v>
      </c>
      <c r="E15" s="8"/>
      <c r="F15" s="14" t="s">
        <v>43</v>
      </c>
      <c r="G15" s="4" t="s">
        <v>44</v>
      </c>
      <c r="H15" s="17">
        <v>5</v>
      </c>
      <c r="I15" s="4"/>
      <c r="J15" s="17">
        <v>5</v>
      </c>
      <c r="K15" s="4"/>
      <c r="L15" s="4"/>
      <c r="M15" s="4"/>
    </row>
    <row r="16" ht="37" customHeight="1" spans="1:13">
      <c r="A16" s="4"/>
      <c r="B16" s="4"/>
      <c r="C16" s="4"/>
      <c r="D16" s="8" t="s">
        <v>45</v>
      </c>
      <c r="E16" s="8"/>
      <c r="F16" s="14" t="s">
        <v>46</v>
      </c>
      <c r="G16" s="4" t="s">
        <v>47</v>
      </c>
      <c r="H16" s="17">
        <v>5</v>
      </c>
      <c r="I16" s="4"/>
      <c r="J16" s="17">
        <v>5</v>
      </c>
      <c r="K16" s="4"/>
      <c r="L16" s="4"/>
      <c r="M16" s="4"/>
    </row>
    <row r="17" ht="37" customHeight="1" spans="1:13">
      <c r="A17" s="4"/>
      <c r="B17" s="4"/>
      <c r="C17" s="4"/>
      <c r="D17" s="8" t="s">
        <v>48</v>
      </c>
      <c r="E17" s="8"/>
      <c r="F17" s="14" t="s">
        <v>49</v>
      </c>
      <c r="G17" s="4" t="s">
        <v>50</v>
      </c>
      <c r="H17" s="17">
        <v>5</v>
      </c>
      <c r="I17" s="4"/>
      <c r="J17" s="17">
        <v>5</v>
      </c>
      <c r="K17" s="4"/>
      <c r="L17" s="4"/>
      <c r="M17" s="4"/>
    </row>
    <row r="18" ht="42" customHeight="1" spans="1:13">
      <c r="A18" s="4"/>
      <c r="B18" s="4"/>
      <c r="C18" s="4" t="s">
        <v>51</v>
      </c>
      <c r="D18" s="8" t="s">
        <v>52</v>
      </c>
      <c r="E18" s="8"/>
      <c r="F18" s="18" t="s">
        <v>53</v>
      </c>
      <c r="G18" s="19">
        <v>1</v>
      </c>
      <c r="H18" s="17">
        <v>4</v>
      </c>
      <c r="I18" s="4"/>
      <c r="J18" s="17">
        <v>4</v>
      </c>
      <c r="K18" s="4"/>
      <c r="L18" s="4"/>
      <c r="M18" s="4"/>
    </row>
    <row r="19" ht="94" customHeight="1" spans="1:13">
      <c r="A19" s="4"/>
      <c r="B19" s="4"/>
      <c r="C19" s="4" t="s">
        <v>54</v>
      </c>
      <c r="D19" s="8" t="s">
        <v>55</v>
      </c>
      <c r="E19" s="8"/>
      <c r="F19" s="18" t="s">
        <v>53</v>
      </c>
      <c r="G19" s="19">
        <v>1</v>
      </c>
      <c r="H19" s="17">
        <v>4</v>
      </c>
      <c r="I19" s="4"/>
      <c r="J19" s="17">
        <v>4</v>
      </c>
      <c r="K19" s="4"/>
      <c r="L19" s="7"/>
      <c r="M19" s="7"/>
    </row>
    <row r="20" ht="40" customHeight="1" spans="1:13">
      <c r="A20" s="4"/>
      <c r="B20" s="4"/>
      <c r="C20" s="4"/>
      <c r="D20" s="8" t="s">
        <v>56</v>
      </c>
      <c r="E20" s="8"/>
      <c r="F20" s="18" t="s">
        <v>53</v>
      </c>
      <c r="G20" s="19">
        <v>1</v>
      </c>
      <c r="H20" s="17">
        <v>4</v>
      </c>
      <c r="I20" s="4"/>
      <c r="J20" s="17">
        <v>4</v>
      </c>
      <c r="K20" s="4"/>
      <c r="L20" s="4"/>
      <c r="M20" s="4"/>
    </row>
    <row r="21" ht="40" customHeight="1" spans="1:13">
      <c r="A21" s="4"/>
      <c r="B21" s="4"/>
      <c r="C21" s="4"/>
      <c r="D21" s="8" t="s">
        <v>57</v>
      </c>
      <c r="E21" s="8"/>
      <c r="F21" s="18" t="s">
        <v>53</v>
      </c>
      <c r="G21" s="19">
        <v>1</v>
      </c>
      <c r="H21" s="17">
        <v>4</v>
      </c>
      <c r="I21" s="4"/>
      <c r="J21" s="17">
        <v>4</v>
      </c>
      <c r="K21" s="4"/>
      <c r="L21" s="4"/>
      <c r="M21" s="4"/>
    </row>
    <row r="22" ht="40" customHeight="1" spans="1:13">
      <c r="A22" s="4"/>
      <c r="B22" s="4"/>
      <c r="C22" s="4"/>
      <c r="D22" s="8" t="s">
        <v>58</v>
      </c>
      <c r="E22" s="8"/>
      <c r="F22" s="18" t="s">
        <v>53</v>
      </c>
      <c r="G22" s="19">
        <v>1</v>
      </c>
      <c r="H22" s="17">
        <v>4</v>
      </c>
      <c r="I22" s="4"/>
      <c r="J22" s="17">
        <v>4</v>
      </c>
      <c r="K22" s="4"/>
      <c r="L22" s="4"/>
      <c r="M22" s="4"/>
    </row>
    <row r="23" ht="108" customHeight="1" spans="1:13">
      <c r="A23" s="4"/>
      <c r="B23" s="4" t="s">
        <v>59</v>
      </c>
      <c r="C23" s="4" t="s">
        <v>60</v>
      </c>
      <c r="D23" s="8" t="s">
        <v>61</v>
      </c>
      <c r="E23" s="8"/>
      <c r="F23" s="14" t="s">
        <v>62</v>
      </c>
      <c r="G23" s="16" t="s">
        <v>63</v>
      </c>
      <c r="H23" s="17">
        <v>30</v>
      </c>
      <c r="I23" s="4"/>
      <c r="J23" s="17">
        <v>30</v>
      </c>
      <c r="K23" s="4"/>
      <c r="L23" s="4"/>
      <c r="M23" s="4"/>
    </row>
    <row r="24" ht="25.5" customHeight="1" spans="1:13">
      <c r="A24" s="9" t="s">
        <v>64</v>
      </c>
      <c r="B24" s="9"/>
      <c r="C24" s="9"/>
      <c r="D24" s="9"/>
      <c r="E24" s="9"/>
      <c r="F24" s="20"/>
      <c r="G24" s="9"/>
      <c r="H24" s="9">
        <v>100</v>
      </c>
      <c r="I24" s="9"/>
      <c r="J24" s="22">
        <f>SUM(J13:K23)+M6</f>
        <v>99.9786324786325</v>
      </c>
      <c r="K24" s="22"/>
      <c r="L24" s="4"/>
      <c r="M24" s="4"/>
    </row>
  </sheetData>
  <mergeCells count="90">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2:E12"/>
    <mergeCell ref="H12:I12"/>
    <mergeCell ref="J12:K12"/>
    <mergeCell ref="L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A24:G24"/>
    <mergeCell ref="H24:I24"/>
    <mergeCell ref="J24:K24"/>
    <mergeCell ref="L24:M24"/>
    <mergeCell ref="A10:A11"/>
    <mergeCell ref="A12:A23"/>
    <mergeCell ref="B14:B22"/>
    <mergeCell ref="C14:C17"/>
    <mergeCell ref="C19:C22"/>
    <mergeCell ref="A5:B9"/>
  </mergeCells>
  <pageMargins left="0.7" right="0.7" top="0.75" bottom="0.75" header="0.3" footer="0.3"/>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11000024T000002872844-审计电子数据标准化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dcterms:created xsi:type="dcterms:W3CDTF">2025-03-24T18:33:00Z</dcterms:created>
  <dcterms:modified xsi:type="dcterms:W3CDTF">2025-08-26T10:59:37Z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C9A447CEB20E4E68869408108A49FAF3_11</vt:lpwstr>
  </property>
  <property fmtid="{D5CDD505-2E9C-101B-9397-08002B2CF9AE}" pid="3" name="KSOProductBuildVer">
    <vt:lpwstr>2052-11.8.2.11929</vt:lpwstr>
  </property>
</Properties>
</file>