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75"/>
  </bookViews>
  <sheets>
    <sheet name="11000024Y000002872826-公务用车更新经费" sheetId="1" r:id="rId1"/>
  </sheets>
  <externalReferences>
    <externalReference r:id="rId2"/>
  </externalReferences>
  <definedNames>
    <definedName name="_xlnm.Print_Area" localSheetId="0">'11000024Y000002872826-公务用车更新经费'!$A$1:$M$19</definedName>
  </definedNames>
  <calcPr calcId="144525"/>
</workbook>
</file>

<file path=xl/sharedStrings.xml><?xml version="1.0" encoding="utf-8"?>
<sst xmlns="http://schemas.openxmlformats.org/spreadsheetml/2006/main" count="73" uniqueCount="58">
  <si>
    <t>项目支出绩效自评表</t>
  </si>
  <si>
    <t>（ 2024年度）</t>
  </si>
  <si>
    <t>项目名称</t>
  </si>
  <si>
    <t>11000024Y000002872826-公务用车更新经费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</si>
  <si>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</si>
  <si>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</si>
  <si>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</si>
  <si>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</si>
  <si>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</si>
  <si>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</si>
  <si>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</si>
  <si>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</si>
  <si>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</si>
  <si>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</si>
  <si>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</si>
  <si>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</si>
  <si>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</si>
  <si>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</si>
  <si>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</si>
  <si>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</si>
  <si>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</si>
  <si>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</si>
  <si>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</si>
  <si>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按照车辆管理要求，经批准后更新年久老化公务用车，通过开展公务用车更新项目，购置公务用车，保障了行驶安全，满足了工作人员日常办公用车需求。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</si>
  <si>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</si>
  <si>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</si>
  <si>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</si>
  <si>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</si>
  <si>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</si>
  <si>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</si>
  <si>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</si>
  <si>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</si>
  <si>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</si>
  <si>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公务用车购置成本</t>
  </si>
  <si>
    <t>≤36.38万元</t>
  </si>
  <si>
    <t>36.375万元</t>
  </si>
  <si>
    <t>产出指标</t>
  </si>
  <si>
    <t>数量指标</t>
  </si>
  <si>
    <t>采购数量</t>
  </si>
  <si>
    <t>≥2台</t>
  </si>
  <si>
    <t>2台</t>
  </si>
  <si>
    <t>质量指标</t>
  </si>
  <si>
    <t>车辆验收合格率</t>
  </si>
  <si>
    <t>≥100%</t>
  </si>
  <si>
    <t>时效指标</t>
  </si>
  <si>
    <t>按工作计划完成率</t>
  </si>
  <si>
    <t>＝100%</t>
  </si>
  <si>
    <t>效益指标</t>
  </si>
  <si>
    <t>社会效益指标</t>
  </si>
  <si>
    <t>满足市审计局工作人员日常用车需求</t>
  </si>
  <si>
    <t>优</t>
  </si>
  <si>
    <t>优（通过更新年久老化公务用车，满足了局内人员日常用车需求）</t>
  </si>
  <si>
    <t>进一步细化工作报告中的效益指标。</t>
  </si>
  <si>
    <t>满意度指标</t>
  </si>
  <si>
    <t>服务对象满意度指标</t>
  </si>
  <si>
    <t>使用单位满意度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</si>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</sst>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_);[Red]\(0.000000\)"/>
    <numFmt numFmtId="177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10" borderId="6" applyNumberFormat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0" fillId="28" borderId="9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2" fillId="10" borderId="10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31" borderId="10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angmish/Desktop/&#65281;&#65281;/&#21271;&#20140;&#24066;&#23457;&#35745;&#23616;/&#23457;&#35745;&#23616;2025&#24180;&#24037;&#20316;/&#32489;&#25928;&#33258;&#35780;/3.2024&#24180;&#24230;&#21271;&#20140;&#24066;&#23457;&#35745;&#23616;&#39033;&#30446;&#25903;&#20986;&#32489;&#25928;&#33258;&#35780;&#34920;//Users/ZhuanZ/Documents/WeChat Files/wxid_mns0ogariaka22/FileStorage/File/2025-03/P0202402286252703190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收支总表"/>
      <sheetName val="02收入总表"/>
      <sheetName val="03支出总表"/>
      <sheetName val="04项目支出"/>
      <sheetName val="05政府采购预算明细表"/>
      <sheetName val="06财拨总表"/>
      <sheetName val="07一般公共预算财政拨款支出表"/>
      <sheetName val="08一般公共预算财政拨款基本支出表"/>
      <sheetName val="09政府性基金预算财政拨款支出表"/>
      <sheetName val="10国有资本经营预算财政拨款支出表"/>
      <sheetName val="11三公经费支出表"/>
      <sheetName val="12政府购买服务预算财政拨款明细表"/>
      <sheetName val="13项目支出绩效表"/>
      <sheetName val="14部门整体支出绩效目标申报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56">
          <cell r="J256" t="str">
            <v>通过开展公务用车更新项目，拟更新购置公务用车，保障行驶安全，满足工作人员日常办公用车需求。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abSelected="1" view="pageBreakPreview" zoomScale="85" zoomScaleNormal="100" workbookViewId="0">
      <selection activeCell="H14" sqref="H14:I14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6.775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1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2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3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3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3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4">
        <v>36.38</v>
      </c>
      <c r="F6" s="14">
        <v>36.38</v>
      </c>
      <c r="G6" s="14">
        <v>36.375575</v>
      </c>
      <c r="H6" s="14"/>
      <c r="I6" s="5">
        <v>10</v>
      </c>
      <c r="J6" s="5"/>
      <c r="K6" s="21">
        <f>G6/F6</f>
        <v>0.999878367234744</v>
      </c>
      <c r="L6" s="21"/>
      <c r="M6" s="23">
        <f>K6*I6</f>
        <v>9.99878367234744</v>
      </c>
    </row>
    <row r="7" ht="21" customHeight="1" spans="1:13">
      <c r="A7" s="4"/>
      <c r="B7" s="4"/>
      <c r="C7" s="5" t="s">
        <v>16</v>
      </c>
      <c r="D7" s="5"/>
      <c r="E7" s="14">
        <v>36.38</v>
      </c>
      <c r="F7" s="14">
        <v>36.38</v>
      </c>
      <c r="G7" s="14">
        <v>36.375575</v>
      </c>
      <c r="H7" s="14"/>
      <c r="I7" s="5" t="s">
        <v>17</v>
      </c>
      <c r="J7" s="5"/>
      <c r="K7" s="21">
        <f>G7/F7</f>
        <v>0.999878367234744</v>
      </c>
      <c r="L7" s="21"/>
      <c r="M7" s="5" t="s">
        <v>17</v>
      </c>
    </row>
    <row r="8" ht="21" customHeight="1" spans="1:13">
      <c r="A8" s="4"/>
      <c r="B8" s="4"/>
      <c r="C8" s="5" t="s">
        <v>18</v>
      </c>
      <c r="D8" s="5"/>
      <c r="E8" s="14" t="s">
        <v>17</v>
      </c>
      <c r="F8" s="14" t="s">
        <v>17</v>
      </c>
      <c r="G8" s="14" t="s">
        <v>17</v>
      </c>
      <c r="H8" s="14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14" t="s">
        <v>17</v>
      </c>
      <c r="F9" s="14" t="s">
        <v>17</v>
      </c>
      <c r="G9" s="14" t="s">
        <v>17</v>
      </c>
      <c r="H9" s="14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5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tr">
        <f>'[1]13项目支出绩效表'!$J$256</f>
        <v>通过开展公务用车更新项目，拟更新购置公务用车，保障行驶安全，满足工作人员日常办公用车需求。</v>
      </c>
      <c r="C11" s="7"/>
      <c r="D11" s="7"/>
      <c r="E11" s="7"/>
      <c r="F11" s="16"/>
      <c r="G11" s="7" t="s">
        <v>23</v>
      </c>
      <c r="H11" s="7"/>
      <c r="I11" s="7"/>
      <c r="J11" s="7"/>
      <c r="K11" s="7"/>
      <c r="L11" s="7"/>
      <c r="M11" s="7"/>
    </row>
    <row r="12" ht="43.5" customHeight="1" spans="1:13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15" t="s">
        <v>28</v>
      </c>
      <c r="G12" s="4" t="s">
        <v>29</v>
      </c>
      <c r="H12" s="4" t="s">
        <v>12</v>
      </c>
      <c r="I12" s="4"/>
      <c r="J12" s="4" t="s">
        <v>14</v>
      </c>
      <c r="K12" s="4"/>
      <c r="L12" s="4" t="s">
        <v>30</v>
      </c>
      <c r="M12" s="4"/>
    </row>
    <row r="13" ht="33" customHeight="1" spans="1:18">
      <c r="A13" s="4"/>
      <c r="B13" s="4" t="s">
        <v>31</v>
      </c>
      <c r="C13" s="4" t="s">
        <v>32</v>
      </c>
      <c r="D13" s="8" t="s">
        <v>33</v>
      </c>
      <c r="E13" s="8"/>
      <c r="F13" s="15" t="s">
        <v>34</v>
      </c>
      <c r="G13" s="4" t="s">
        <v>35</v>
      </c>
      <c r="H13" s="4">
        <v>15</v>
      </c>
      <c r="I13" s="4"/>
      <c r="J13" s="4">
        <v>15</v>
      </c>
      <c r="K13" s="4"/>
      <c r="L13" s="4"/>
      <c r="M13" s="4"/>
      <c r="N13" s="24"/>
      <c r="O13" s="24"/>
      <c r="P13" s="24"/>
      <c r="Q13" s="24"/>
      <c r="R13" s="24"/>
    </row>
    <row r="14" ht="33" customHeight="1" spans="1:18">
      <c r="A14" s="4"/>
      <c r="B14" s="4" t="s">
        <v>36</v>
      </c>
      <c r="C14" s="4" t="s">
        <v>37</v>
      </c>
      <c r="D14" s="8" t="s">
        <v>38</v>
      </c>
      <c r="E14" s="8"/>
      <c r="F14" s="15" t="s">
        <v>39</v>
      </c>
      <c r="G14" s="4" t="s">
        <v>40</v>
      </c>
      <c r="H14" s="4">
        <v>15</v>
      </c>
      <c r="I14" s="4"/>
      <c r="J14" s="4">
        <v>15</v>
      </c>
      <c r="K14" s="4"/>
      <c r="L14" s="4"/>
      <c r="M14" s="4"/>
      <c r="N14" s="24"/>
      <c r="O14" s="24"/>
      <c r="P14" s="24"/>
      <c r="Q14" s="24"/>
      <c r="R14" s="24"/>
    </row>
    <row r="15" ht="33" customHeight="1" spans="1:18">
      <c r="A15" s="4"/>
      <c r="B15" s="4"/>
      <c r="C15" s="4" t="s">
        <v>41</v>
      </c>
      <c r="D15" s="8" t="s">
        <v>42</v>
      </c>
      <c r="E15" s="8"/>
      <c r="F15" s="17" t="s">
        <v>43</v>
      </c>
      <c r="G15" s="18">
        <v>1</v>
      </c>
      <c r="H15" s="4">
        <v>15</v>
      </c>
      <c r="I15" s="4"/>
      <c r="J15" s="4">
        <v>15</v>
      </c>
      <c r="K15" s="4"/>
      <c r="L15" s="4"/>
      <c r="M15" s="4"/>
      <c r="N15" s="24"/>
      <c r="O15" s="24"/>
      <c r="P15" s="24"/>
      <c r="Q15" s="24"/>
      <c r="R15" s="24"/>
    </row>
    <row r="16" ht="43" customHeight="1" spans="1:18">
      <c r="A16" s="4"/>
      <c r="B16" s="4"/>
      <c r="C16" s="4" t="s">
        <v>44</v>
      </c>
      <c r="D16" s="8" t="s">
        <v>45</v>
      </c>
      <c r="E16" s="8"/>
      <c r="F16" s="17" t="s">
        <v>46</v>
      </c>
      <c r="G16" s="18">
        <v>1</v>
      </c>
      <c r="H16" s="4">
        <v>15</v>
      </c>
      <c r="I16" s="4"/>
      <c r="J16" s="4">
        <v>15</v>
      </c>
      <c r="K16" s="4"/>
      <c r="L16" s="4"/>
      <c r="M16" s="4"/>
      <c r="N16" s="24"/>
      <c r="O16" s="24"/>
      <c r="P16" s="24"/>
      <c r="Q16" s="24"/>
      <c r="R16" s="24"/>
    </row>
    <row r="17" ht="86" customHeight="1" spans="1:18">
      <c r="A17" s="4"/>
      <c r="B17" s="4" t="s">
        <v>47</v>
      </c>
      <c r="C17" s="4" t="s">
        <v>48</v>
      </c>
      <c r="D17" s="8" t="s">
        <v>49</v>
      </c>
      <c r="E17" s="8"/>
      <c r="F17" s="15" t="s">
        <v>50</v>
      </c>
      <c r="G17" s="7" t="s">
        <v>51</v>
      </c>
      <c r="H17" s="4">
        <v>20</v>
      </c>
      <c r="I17" s="4"/>
      <c r="J17" s="4">
        <v>19</v>
      </c>
      <c r="K17" s="4"/>
      <c r="L17" s="4" t="s">
        <v>52</v>
      </c>
      <c r="M17" s="4"/>
      <c r="N17" s="24"/>
      <c r="O17" s="24"/>
      <c r="P17" s="24"/>
      <c r="Q17" s="24"/>
      <c r="R17" s="24"/>
    </row>
    <row r="18" ht="49" customHeight="1" spans="1:18">
      <c r="A18" s="4"/>
      <c r="B18" s="9" t="s">
        <v>53</v>
      </c>
      <c r="C18" s="9" t="s">
        <v>54</v>
      </c>
      <c r="D18" s="8" t="s">
        <v>55</v>
      </c>
      <c r="E18" s="8"/>
      <c r="F18" s="15" t="s">
        <v>56</v>
      </c>
      <c r="G18" s="19">
        <v>1</v>
      </c>
      <c r="H18" s="4">
        <v>10</v>
      </c>
      <c r="I18" s="4"/>
      <c r="J18" s="4">
        <v>10</v>
      </c>
      <c r="K18" s="4"/>
      <c r="L18" s="4"/>
      <c r="M18" s="4"/>
      <c r="N18" s="24"/>
      <c r="O18" s="24"/>
      <c r="P18" s="24"/>
      <c r="Q18" s="24"/>
      <c r="R18" s="24"/>
    </row>
    <row r="19" ht="25.5" customHeight="1" spans="1:13">
      <c r="A19" s="10" t="s">
        <v>57</v>
      </c>
      <c r="B19" s="10"/>
      <c r="C19" s="10"/>
      <c r="D19" s="10"/>
      <c r="E19" s="10"/>
      <c r="F19" s="20"/>
      <c r="G19" s="10"/>
      <c r="H19" s="10">
        <v>100</v>
      </c>
      <c r="I19" s="10"/>
      <c r="J19" s="22">
        <f>SUM(J13:K18)+M6</f>
        <v>98.9987836723474</v>
      </c>
      <c r="K19" s="22"/>
      <c r="L19" s="4"/>
      <c r="M19" s="4"/>
    </row>
  </sheetData>
  <mergeCells count="74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N13:O13"/>
    <mergeCell ref="D14:E14"/>
    <mergeCell ref="H14:I14"/>
    <mergeCell ref="J14:K14"/>
    <mergeCell ref="L14:M14"/>
    <mergeCell ref="N14:O14"/>
    <mergeCell ref="D15:E15"/>
    <mergeCell ref="H15:I15"/>
    <mergeCell ref="J15:K15"/>
    <mergeCell ref="L15:M15"/>
    <mergeCell ref="N15:O15"/>
    <mergeCell ref="D16:E16"/>
    <mergeCell ref="H16:I16"/>
    <mergeCell ref="J16:K16"/>
    <mergeCell ref="L16:M16"/>
    <mergeCell ref="N16:O16"/>
    <mergeCell ref="D17:E17"/>
    <mergeCell ref="H17:I17"/>
    <mergeCell ref="J17:K17"/>
    <mergeCell ref="L17:M17"/>
    <mergeCell ref="N17:O17"/>
    <mergeCell ref="D18:E18"/>
    <mergeCell ref="H18:I18"/>
    <mergeCell ref="J18:K18"/>
    <mergeCell ref="L18:M18"/>
    <mergeCell ref="N18:O18"/>
    <mergeCell ref="A19:G19"/>
    <mergeCell ref="H19:I19"/>
    <mergeCell ref="J19:K19"/>
    <mergeCell ref="L19:M19"/>
    <mergeCell ref="A10:A11"/>
    <mergeCell ref="A12:A18"/>
    <mergeCell ref="B14:B16"/>
    <mergeCell ref="A5:B9"/>
  </mergeCells>
  <pageMargins left="0.7" right="0.7" top="0.75" bottom="0.75" header="0.3" footer="0.3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11000024Y000002872826-公务用车更新经费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2025-03-23T17:55:00Z</dcterms:created>
  <dcterms:modified xsi:type="dcterms:W3CDTF">2025-08-26T11:01:16Z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7AB2FD1C42024AC7A101A556CE98B108_11</vt:lpwstr>
  </property>
  <property fmtid="{D5CDD505-2E9C-101B-9397-08002B2CF9AE}" pid="3" name="KSOProductBuildVer">
    <vt:lpwstr>2052-11.8.2.11929</vt:lpwstr>
  </property>
</Properties>
</file>